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10-11" sheetId="1" r:id="rId1"/>
  </sheets>
  <definedNames>
    <definedName name="_xlnm.Print_Area" localSheetId="0">'10-11'!$A$1:$J$28</definedName>
  </definedNames>
  <calcPr calcId="145621" iterate="1"/>
</workbook>
</file>

<file path=xl/calcChain.xml><?xml version="1.0" encoding="utf-8"?>
<calcChain xmlns="http://schemas.openxmlformats.org/spreadsheetml/2006/main">
  <c r="J26" i="1" l="1"/>
  <c r="I26" i="1"/>
  <c r="F26" i="1"/>
  <c r="I25" i="1"/>
  <c r="J25" i="1" s="1"/>
  <c r="F25" i="1"/>
  <c r="J24" i="1"/>
  <c r="I24" i="1"/>
  <c r="F24" i="1"/>
  <c r="I23" i="1"/>
  <c r="J23" i="1" s="1"/>
  <c r="F23" i="1"/>
  <c r="J22" i="1"/>
  <c r="I22" i="1"/>
  <c r="F22" i="1"/>
  <c r="I21" i="1"/>
  <c r="J21" i="1" s="1"/>
  <c r="F21" i="1"/>
  <c r="J20" i="1"/>
  <c r="I20" i="1"/>
  <c r="F20" i="1"/>
  <c r="I19" i="1"/>
  <c r="J19" i="1" s="1"/>
  <c r="F19" i="1"/>
  <c r="J18" i="1"/>
  <c r="I18" i="1"/>
  <c r="F18" i="1"/>
</calcChain>
</file>

<file path=xl/sharedStrings.xml><?xml version="1.0" encoding="utf-8"?>
<sst xmlns="http://schemas.openxmlformats.org/spreadsheetml/2006/main" count="39" uniqueCount="32">
  <si>
    <t>УТВЕРЖДАЮ</t>
  </si>
  <si>
    <t>Директор ОАО "Несвижский</t>
  </si>
  <si>
    <t>завод медицинских препаратов"</t>
  </si>
  <si>
    <t>_____________ Г.А. Живень</t>
  </si>
  <si>
    <t>"______"_________2024 год</t>
  </si>
  <si>
    <t>ПРЕЙСКУРАНТ № 10/11</t>
  </si>
  <si>
    <t>отпускных цен на отходы производства,</t>
  </si>
  <si>
    <t>реализуемые ОАО "Несвижский завод медицинских препаратов"</t>
  </si>
  <si>
    <t>Вводится в действие с 01 января 2025 года</t>
  </si>
  <si>
    <t>№ п/п</t>
  </si>
  <si>
    <t>Наименование материала</t>
  </si>
  <si>
    <t>Един.           изм.</t>
  </si>
  <si>
    <t>Оптовая               цена, руб.коп.РБ</t>
  </si>
  <si>
    <t>Отпускная цена</t>
  </si>
  <si>
    <t>Цена                             без НДС, руб.коп.РБ</t>
  </si>
  <si>
    <t>НДС</t>
  </si>
  <si>
    <t>Цена                             с НДС, руб.коп.РБ</t>
  </si>
  <si>
    <t>Ставка %</t>
  </si>
  <si>
    <t>Сумма, руб.коп.РБ</t>
  </si>
  <si>
    <t>Отходы полипропилена при производстве формовых изделий (код 5712805)</t>
  </si>
  <si>
    <t>кг</t>
  </si>
  <si>
    <t>Отходы полиэтилена при производстве изделий (код 5712103)</t>
  </si>
  <si>
    <t>Отходы полиэтилена высокого давления (слитки, обрезки пленки, брак) (код 5712101)</t>
  </si>
  <si>
    <t>Отходы поливинилхлоридной пленки (код 5711602)</t>
  </si>
  <si>
    <t>Отходы полипропилена производства литья (литых изделий) из полимерных материалов на основе полипропилена (код 5712806)</t>
  </si>
  <si>
    <t>Отходы невулканизованных резиновых смесей на основе бутилкаучука (код 5750106)</t>
  </si>
  <si>
    <t>Пластмассовые отходы в виде тары из-под моющих, чистящих и других аналогичных средств (код 5712710)</t>
  </si>
  <si>
    <t>Стеклобой ПТ</t>
  </si>
  <si>
    <t>Бой железобетонных изделий                                              (код 3142708)</t>
  </si>
  <si>
    <t>т</t>
  </si>
  <si>
    <t>Начальник ПЭО</t>
  </si>
  <si>
    <t>Хмарук Д.И.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</si>
</sst>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family val="2"/>
      <charset val="204"/>
    </font>
    <font>
      <sz val="15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0" borderId="0" xfId="1" applyNumberFormat="1" applyFont="1" applyFill="1"/>
  </cellXfs>
  <cellStyles count="2">
    <cellStyle name="Обычный" xfId="0" builtinId="0"/>
    <cellStyle name="Обычный_Прейскурант 13 (товары бу) 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51"/>
  <sheetViews>
    <sheetView tabSelected="1" zoomScale="73" zoomScaleNormal="73" workbookViewId="0">
      <selection activeCell="C13" sqref="C13"/>
    </sheetView>
  </sheetViews>
  <sheetFormatPr defaultColWidth="5.7109375" defaultRowHeight="18" x14ac:dyDescent="0.25"/>
  <cols>
    <col min="1" max="2" width="2" style="1" customWidth="1"/>
    <col min="3" max="3" width="5.140625" style="1" customWidth="1"/>
    <col min="4" max="4" width="60.5703125" style="1" customWidth="1"/>
    <col min="5" max="5" width="17.140625" style="1" customWidth="1"/>
    <col min="6" max="6" width="20.5703125" style="1" customWidth="1"/>
    <col min="7" max="7" width="22.85546875" style="1" customWidth="1"/>
    <col min="8" max="8" width="10.140625" style="1" customWidth="1"/>
    <col min="9" max="9" width="18.28515625" style="1" customWidth="1"/>
    <col min="10" max="10" width="21.42578125" style="1" customWidth="1"/>
    <col min="11" max="16384" width="5.7109375" style="1"/>
  </cols>
  <sheetData>
    <row r="2" spans="3:10" ht="18" customHeight="1" x14ac:dyDescent="0.25">
      <c r="G2" s="2" t="s">
        <v>0</v>
      </c>
      <c r="H2" s="2"/>
      <c r="I2" s="2"/>
      <c r="J2" s="2"/>
    </row>
    <row r="3" spans="3:10" ht="18" customHeight="1" x14ac:dyDescent="0.25">
      <c r="G3" s="3" t="s">
        <v>1</v>
      </c>
      <c r="H3" s="3"/>
      <c r="I3" s="3"/>
      <c r="J3" s="3"/>
    </row>
    <row r="4" spans="3:10" ht="18" customHeight="1" x14ac:dyDescent="0.25">
      <c r="G4" s="3" t="s">
        <v>2</v>
      </c>
      <c r="H4" s="3"/>
      <c r="I4" s="3"/>
      <c r="J4" s="3"/>
    </row>
    <row r="5" spans="3:10" ht="36.75" customHeight="1" x14ac:dyDescent="0.25">
      <c r="G5" s="3" t="s">
        <v>3</v>
      </c>
      <c r="H5" s="3"/>
      <c r="I5" s="3"/>
      <c r="J5" s="3"/>
    </row>
    <row r="6" spans="3:10" ht="20.25" customHeight="1" x14ac:dyDescent="0.25">
      <c r="G6" s="3" t="s">
        <v>4</v>
      </c>
      <c r="H6" s="3"/>
      <c r="I6" s="3"/>
      <c r="J6" s="3"/>
    </row>
    <row r="7" spans="3:10" x14ac:dyDescent="0.25">
      <c r="H7" s="4"/>
      <c r="I7" s="4"/>
      <c r="J7" s="4"/>
    </row>
    <row r="8" spans="3:10" ht="15.75" customHeight="1" x14ac:dyDescent="0.25"/>
    <row r="9" spans="3:10" ht="26.25" customHeight="1" x14ac:dyDescent="0.25">
      <c r="C9" s="2" t="s">
        <v>5</v>
      </c>
      <c r="D9" s="2"/>
      <c r="E9" s="2"/>
      <c r="F9" s="2"/>
      <c r="G9" s="2"/>
      <c r="H9" s="2"/>
      <c r="I9" s="2"/>
      <c r="J9" s="2"/>
    </row>
    <row r="10" spans="3:10" ht="20.25" customHeight="1" x14ac:dyDescent="0.25">
      <c r="C10" s="3" t="s">
        <v>6</v>
      </c>
      <c r="D10" s="3"/>
      <c r="E10" s="3"/>
      <c r="F10" s="3"/>
      <c r="G10" s="3"/>
      <c r="H10" s="3"/>
      <c r="I10" s="3"/>
      <c r="J10" s="3"/>
    </row>
    <row r="11" spans="3:10" ht="20.25" customHeight="1" x14ac:dyDescent="0.25">
      <c r="C11" s="3" t="s">
        <v>7</v>
      </c>
      <c r="D11" s="3"/>
      <c r="E11" s="3"/>
      <c r="F11" s="3"/>
      <c r="G11" s="3"/>
      <c r="H11" s="3"/>
      <c r="I11" s="3"/>
      <c r="J11" s="3"/>
    </row>
    <row r="12" spans="3:10" ht="21" customHeight="1" x14ac:dyDescent="0.25">
      <c r="C12" s="3" t="s">
        <v>8</v>
      </c>
      <c r="D12" s="3"/>
      <c r="E12" s="3"/>
      <c r="F12" s="3"/>
      <c r="G12" s="3"/>
      <c r="H12" s="3"/>
      <c r="I12" s="3"/>
      <c r="J12" s="3"/>
    </row>
    <row r="13" spans="3:10" ht="18" customHeight="1" x14ac:dyDescent="0.25"/>
    <row r="14" spans="3:10" ht="37.5" customHeight="1" x14ac:dyDescent="0.25">
      <c r="C14" s="5" t="s">
        <v>9</v>
      </c>
      <c r="D14" s="5" t="s">
        <v>10</v>
      </c>
      <c r="E14" s="5" t="s">
        <v>11</v>
      </c>
      <c r="F14" s="5" t="s">
        <v>12</v>
      </c>
      <c r="G14" s="6" t="s">
        <v>13</v>
      </c>
      <c r="H14" s="7"/>
      <c r="I14" s="7"/>
      <c r="J14" s="8"/>
    </row>
    <row r="15" spans="3:10" x14ac:dyDescent="0.25">
      <c r="C15" s="9"/>
      <c r="D15" s="9"/>
      <c r="E15" s="9"/>
      <c r="F15" s="9"/>
      <c r="G15" s="5" t="s">
        <v>14</v>
      </c>
      <c r="H15" s="10" t="s">
        <v>15</v>
      </c>
      <c r="I15" s="11"/>
      <c r="J15" s="5" t="s">
        <v>16</v>
      </c>
    </row>
    <row r="16" spans="3:10" ht="37.5" customHeight="1" x14ac:dyDescent="0.25">
      <c r="C16" s="12"/>
      <c r="D16" s="12"/>
      <c r="E16" s="12"/>
      <c r="F16" s="12"/>
      <c r="G16" s="12"/>
      <c r="H16" s="13" t="s">
        <v>17</v>
      </c>
      <c r="I16" s="13" t="s">
        <v>18</v>
      </c>
      <c r="J16" s="12"/>
    </row>
    <row r="17" spans="3:10" ht="15.75" customHeight="1" x14ac:dyDescent="0.25">
      <c r="C17" s="14">
        <v>1</v>
      </c>
      <c r="D17" s="15">
        <v>2</v>
      </c>
      <c r="E17" s="14">
        <v>3</v>
      </c>
      <c r="F17" s="14">
        <v>4</v>
      </c>
      <c r="G17" s="14">
        <v>5</v>
      </c>
      <c r="H17" s="14">
        <v>6</v>
      </c>
      <c r="I17" s="14">
        <v>7</v>
      </c>
      <c r="J17" s="14">
        <v>8</v>
      </c>
    </row>
    <row r="18" spans="3:10" ht="36" customHeight="1" x14ac:dyDescent="0.25">
      <c r="C18" s="14">
        <v>1</v>
      </c>
      <c r="D18" s="16" t="s">
        <v>19</v>
      </c>
      <c r="E18" s="17" t="s">
        <v>20</v>
      </c>
      <c r="F18" s="18">
        <f t="shared" ref="F18:F23" si="0">G18</f>
        <v>0.97</v>
      </c>
      <c r="G18" s="18">
        <v>0.97</v>
      </c>
      <c r="H18" s="19">
        <v>20</v>
      </c>
      <c r="I18" s="18">
        <f t="shared" ref="I18:I25" si="1">G18*H18/100</f>
        <v>0.19399999999999998</v>
      </c>
      <c r="J18" s="18">
        <f t="shared" ref="J18:J23" si="2">G18+I18</f>
        <v>1.1639999999999999</v>
      </c>
    </row>
    <row r="19" spans="3:10" ht="36" customHeight="1" x14ac:dyDescent="0.25">
      <c r="C19" s="14">
        <v>2</v>
      </c>
      <c r="D19" s="16" t="s">
        <v>21</v>
      </c>
      <c r="E19" s="17" t="s">
        <v>20</v>
      </c>
      <c r="F19" s="18">
        <f t="shared" si="0"/>
        <v>0.9</v>
      </c>
      <c r="G19" s="20">
        <v>0.9</v>
      </c>
      <c r="H19" s="19">
        <v>20</v>
      </c>
      <c r="I19" s="18">
        <f t="shared" si="1"/>
        <v>0.18</v>
      </c>
      <c r="J19" s="18">
        <f>G19+I19</f>
        <v>1.08</v>
      </c>
    </row>
    <row r="20" spans="3:10" ht="36" customHeight="1" x14ac:dyDescent="0.25">
      <c r="C20" s="14">
        <v>3</v>
      </c>
      <c r="D20" s="16" t="s">
        <v>22</v>
      </c>
      <c r="E20" s="17" t="s">
        <v>20</v>
      </c>
      <c r="F20" s="18">
        <f t="shared" si="0"/>
        <v>0.9</v>
      </c>
      <c r="G20" s="20">
        <v>0.9</v>
      </c>
      <c r="H20" s="19">
        <v>20</v>
      </c>
      <c r="I20" s="18">
        <f t="shared" si="1"/>
        <v>0.18</v>
      </c>
      <c r="J20" s="18">
        <f t="shared" si="2"/>
        <v>1.08</v>
      </c>
    </row>
    <row r="21" spans="3:10" ht="36" customHeight="1" x14ac:dyDescent="0.25">
      <c r="C21" s="14">
        <v>4</v>
      </c>
      <c r="D21" s="16" t="s">
        <v>23</v>
      </c>
      <c r="E21" s="17" t="s">
        <v>20</v>
      </c>
      <c r="F21" s="18">
        <f t="shared" si="0"/>
        <v>0.9</v>
      </c>
      <c r="G21" s="20">
        <v>0.9</v>
      </c>
      <c r="H21" s="19">
        <v>20</v>
      </c>
      <c r="I21" s="18">
        <f t="shared" si="1"/>
        <v>0.18</v>
      </c>
      <c r="J21" s="18">
        <f t="shared" si="2"/>
        <v>1.08</v>
      </c>
    </row>
    <row r="22" spans="3:10" ht="54" x14ac:dyDescent="0.25">
      <c r="C22" s="14">
        <v>5</v>
      </c>
      <c r="D22" s="16" t="s">
        <v>24</v>
      </c>
      <c r="E22" s="17" t="s">
        <v>20</v>
      </c>
      <c r="F22" s="18">
        <f t="shared" si="0"/>
        <v>0.05</v>
      </c>
      <c r="G22" s="20">
        <v>0.05</v>
      </c>
      <c r="H22" s="19">
        <v>20</v>
      </c>
      <c r="I22" s="18">
        <f t="shared" si="1"/>
        <v>0.01</v>
      </c>
      <c r="J22" s="18">
        <f t="shared" si="2"/>
        <v>6.0000000000000005E-2</v>
      </c>
    </row>
    <row r="23" spans="3:10" ht="36" customHeight="1" x14ac:dyDescent="0.25">
      <c r="C23" s="14">
        <v>6</v>
      </c>
      <c r="D23" s="16" t="s">
        <v>25</v>
      </c>
      <c r="E23" s="17" t="s">
        <v>20</v>
      </c>
      <c r="F23" s="18">
        <f t="shared" si="0"/>
        <v>0.05</v>
      </c>
      <c r="G23" s="20">
        <v>0.05</v>
      </c>
      <c r="H23" s="19">
        <v>20</v>
      </c>
      <c r="I23" s="18">
        <f t="shared" si="1"/>
        <v>0.01</v>
      </c>
      <c r="J23" s="18">
        <f t="shared" si="2"/>
        <v>6.0000000000000005E-2</v>
      </c>
    </row>
    <row r="24" spans="3:10" ht="54" x14ac:dyDescent="0.25">
      <c r="C24" s="14">
        <v>7</v>
      </c>
      <c r="D24" s="21" t="s">
        <v>26</v>
      </c>
      <c r="E24" s="17" t="s">
        <v>20</v>
      </c>
      <c r="F24" s="22">
        <f>G24</f>
        <v>0.04</v>
      </c>
      <c r="G24" s="23">
        <v>0.04</v>
      </c>
      <c r="H24" s="24">
        <v>20</v>
      </c>
      <c r="I24" s="22">
        <f t="shared" si="1"/>
        <v>8.0000000000000002E-3</v>
      </c>
      <c r="J24" s="22">
        <f>G24+I24</f>
        <v>4.8000000000000001E-2</v>
      </c>
    </row>
    <row r="25" spans="3:10" x14ac:dyDescent="0.25">
      <c r="C25" s="14">
        <v>8</v>
      </c>
      <c r="D25" s="21" t="s">
        <v>27</v>
      </c>
      <c r="E25" s="25" t="s">
        <v>20</v>
      </c>
      <c r="F25" s="22">
        <f>G25</f>
        <v>0.05</v>
      </c>
      <c r="G25" s="23">
        <v>0.05</v>
      </c>
      <c r="H25" s="24">
        <v>20</v>
      </c>
      <c r="I25" s="22">
        <f t="shared" si="1"/>
        <v>0.01</v>
      </c>
      <c r="J25" s="22">
        <f>G25+I25</f>
        <v>6.0000000000000005E-2</v>
      </c>
    </row>
    <row r="26" spans="3:10" ht="36" x14ac:dyDescent="0.25">
      <c r="C26" s="14">
        <v>9</v>
      </c>
      <c r="D26" s="21" t="s">
        <v>28</v>
      </c>
      <c r="E26" s="25" t="s">
        <v>29</v>
      </c>
      <c r="F26" s="22">
        <f>G26</f>
        <v>10</v>
      </c>
      <c r="G26" s="23">
        <v>10</v>
      </c>
      <c r="H26" s="24">
        <v>20</v>
      </c>
      <c r="I26" s="22">
        <f>G26*H26/100</f>
        <v>2</v>
      </c>
      <c r="J26" s="22">
        <f>G26+I26</f>
        <v>12</v>
      </c>
    </row>
    <row r="28" spans="3:10" x14ac:dyDescent="0.25">
      <c r="D28" s="1" t="s">
        <v>30</v>
      </c>
      <c r="I28" s="1" t="s">
        <v>31</v>
      </c>
    </row>
    <row r="32" spans="3:10" x14ac:dyDescent="0.25">
      <c r="G32" s="26"/>
    </row>
    <row r="33" spans="7:7" x14ac:dyDescent="0.25">
      <c r="G33" s="26"/>
    </row>
    <row r="34" spans="7:7" x14ac:dyDescent="0.25">
      <c r="G34" s="26"/>
    </row>
    <row r="35" spans="7:7" x14ac:dyDescent="0.25">
      <c r="G35" s="26"/>
    </row>
    <row r="36" spans="7:7" x14ac:dyDescent="0.25">
      <c r="G36" s="26"/>
    </row>
    <row r="37" spans="7:7" x14ac:dyDescent="0.25">
      <c r="G37" s="26"/>
    </row>
    <row r="38" spans="7:7" x14ac:dyDescent="0.25">
      <c r="G38" s="26"/>
    </row>
    <row r="39" spans="7:7" x14ac:dyDescent="0.25">
      <c r="G39" s="26"/>
    </row>
    <row r="40" spans="7:7" x14ac:dyDescent="0.25">
      <c r="G40" s="26"/>
    </row>
    <row r="41" spans="7:7" x14ac:dyDescent="0.25">
      <c r="G41" s="26"/>
    </row>
    <row r="42" spans="7:7" x14ac:dyDescent="0.25">
      <c r="G42" s="26"/>
    </row>
    <row r="43" spans="7:7" x14ac:dyDescent="0.25">
      <c r="G43" s="26"/>
    </row>
    <row r="44" spans="7:7" x14ac:dyDescent="0.25">
      <c r="G44" s="26"/>
    </row>
    <row r="45" spans="7:7" x14ac:dyDescent="0.25">
      <c r="G45" s="26"/>
    </row>
    <row r="46" spans="7:7" x14ac:dyDescent="0.25">
      <c r="G46" s="26"/>
    </row>
    <row r="47" spans="7:7" x14ac:dyDescent="0.25">
      <c r="G47" s="26"/>
    </row>
    <row r="51" spans="7:7" x14ac:dyDescent="0.25">
      <c r="G51" s="26"/>
    </row>
  </sheetData>
  <mergeCells count="17">
    <mergeCell ref="J15:J16"/>
    <mergeCell ref="C10:J10"/>
    <mergeCell ref="C11:J11"/>
    <mergeCell ref="C12:J12"/>
    <mergeCell ref="C14:C16"/>
    <mergeCell ref="D14:D16"/>
    <mergeCell ref="E14:E16"/>
    <mergeCell ref="F14:F16"/>
    <mergeCell ref="G14:J14"/>
    <mergeCell ref="G15:G16"/>
    <mergeCell ref="H15:I15"/>
    <mergeCell ref="G2:J2"/>
    <mergeCell ref="G3:J3"/>
    <mergeCell ref="G4:J4"/>
    <mergeCell ref="G5:J5"/>
    <mergeCell ref="G6:J6"/>
    <mergeCell ref="C9:J9"/>
  </mergeCells>
  <pageMargins left="0.63" right="0.71" top="0.42" bottom="0.4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10-11</vt:lpstr>
      <vt:lpstr>'10-11'!Область_печати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2025-02-17T11:05:15Z</dcterms:created>
  <dcterms:modified xsi:type="dcterms:W3CDTF">2025-02-17T11:07:41Z</dcterms:modified>
</cp:coreProperties>
</file>